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075" windowHeight="90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C12" i="1"/>
  <c r="AC13"/>
  <c r="AC16"/>
  <c r="AC17"/>
  <c r="AC20"/>
  <c r="AC21"/>
  <c r="AB21"/>
  <c r="AA21"/>
  <c r="AB17"/>
  <c r="AA17"/>
  <c r="AB13"/>
  <c r="AA13"/>
  <c r="AB20"/>
  <c r="AA20"/>
  <c r="AB16"/>
  <c r="AA16"/>
  <c r="AB12"/>
  <c r="AA12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</calcChain>
</file>

<file path=xl/sharedStrings.xml><?xml version="1.0" encoding="utf-8"?>
<sst xmlns="http://schemas.openxmlformats.org/spreadsheetml/2006/main" count="40" uniqueCount="34">
  <si>
    <t>LANE COMMUNITY COLLEGE</t>
  </si>
  <si>
    <t>INCREMENT 1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</si>
  <si>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</si>
  <si>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</si>
  <si>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</si>
  <si>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</si>
  <si>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</si>
  <si>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</si>
  <si>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</si>
  <si>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</si>
  <si>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 10</t>
  </si>
  <si>
    <t xml:space="preserve">  11</t>
  </si>
  <si>
    <t xml:space="preserve">  12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</si>
  <si>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</si>
  <si>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</si>
  <si>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</si>
  <si>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</si>
  <si>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</si>
  <si>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</si>
  <si>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19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</si>
  <si>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</si>
  <si>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</si>
  <si>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</si>
  <si>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</si>
  <si>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</si>
  <si>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>LEVEL A</t>
  </si>
  <si>
    <t xml:space="preserve">  H</t>
  </si>
  <si>
    <t>SM</t>
  </si>
  <si>
    <t xml:space="preserve">  A</t>
  </si>
  <si>
    <t>LEVEL B</t>
  </si>
  <si>
    <t>LEVEL C</t>
  </si>
  <si>
    <t>INCLUDES 2.3% INCREASE</t>
  </si>
  <si>
    <t>CLASSIFIED TECHNOLOGY SALARY SCHEDULE FOR 7/1/09 - 6/30/10</t>
  </si>
  <si>
    <t>GM 6-10-09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</si>
</sst>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</font>
    <font>
      <sz val="10"/>
      <name val="Courier"/>
    </font>
    <font>
      <sz val="2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39" fontId="9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Font="1"/>
    <xf numFmtId="37" fontId="3" fillId="0" borderId="0" xfId="0" applyNumberFormat="1" applyFont="1"/>
    <xf numFmtId="39" fontId="2" fillId="0" borderId="0" xfId="0" applyNumberFormat="1" applyFont="1" applyAlignment="1" applyProtection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NumberFormat="1" applyFont="1" applyAlignment="1">
      <alignment horizontal="right"/>
    </xf>
    <xf numFmtId="0" fontId="6" fillId="0" borderId="0" xfId="0" applyFont="1"/>
    <xf numFmtId="37" fontId="6" fillId="0" borderId="0" xfId="0" applyNumberFormat="1" applyFont="1"/>
    <xf numFmtId="0" fontId="7" fillId="0" borderId="0" xfId="0" applyFont="1"/>
    <xf numFmtId="0" fontId="3" fillId="0" borderId="0" xfId="0" quotePrefix="1" applyNumberFormat="1" applyFont="1" applyAlignment="1">
      <alignment horizontal="center"/>
    </xf>
    <xf numFmtId="37" fontId="3" fillId="0" borderId="0" xfId="0" quotePrefix="1" applyNumberFormat="1" applyFont="1" applyAlignment="1" applyProtection="1">
      <alignment horizontal="center"/>
    </xf>
    <xf numFmtId="39" fontId="3" fillId="0" borderId="0" xfId="0" applyNumberFormat="1" applyFont="1" applyAlignment="1" applyProtection="1">
      <alignment horizontal="left"/>
    </xf>
    <xf numFmtId="39" fontId="3" fillId="0" borderId="0" xfId="0" applyNumberFormat="1" applyFont="1" applyAlignment="1" applyProtection="1">
      <alignment horizontal="right"/>
    </xf>
    <xf numFmtId="39" fontId="3" fillId="0" borderId="0" xfId="0" applyNumberFormat="1" applyFont="1" applyProtection="1"/>
    <xf numFmtId="164" fontId="3" fillId="0" borderId="0" xfId="1" applyNumberFormat="1" applyFont="1" applyProtection="1"/>
    <xf numFmtId="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center"/>
    </xf>
    <xf numFmtId="39" fontId="7" fillId="0" borderId="0" xfId="2" applyNumberFormat="1" applyFont="1" applyAlignment="1" applyProtection="1">
      <alignment horizontal="left"/>
    </xf>
    <xf numFmtId="39" fontId="7" fillId="0" borderId="0" xfId="2" applyFont="1"/>
    <xf numFmtId="37" fontId="3" fillId="0" borderId="1" xfId="0" quotePrefix="1" applyNumberFormat="1" applyFont="1" applyBorder="1" applyAlignment="1" applyProtection="1">
      <alignment horizontal="center"/>
    </xf>
    <xf numFmtId="0" fontId="3" fillId="0" borderId="1" xfId="0" applyFont="1" applyBorder="1"/>
    <xf numFmtId="39" fontId="3" fillId="0" borderId="1" xfId="0" applyNumberFormat="1" applyFont="1" applyBorder="1" applyProtection="1"/>
    <xf numFmtId="39" fontId="3" fillId="0" borderId="1" xfId="0" applyNumberFormat="1" applyFont="1" applyBorder="1" applyAlignment="1" applyProtection="1">
      <alignment horizontal="right"/>
    </xf>
    <xf numFmtId="164" fontId="3" fillId="0" borderId="1" xfId="1" applyNumberFormat="1" applyFont="1" applyBorder="1" applyProtection="1"/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center" wrapText="1"/>
    </xf>
    <xf numFmtId="37" fontId="3" fillId="0" borderId="0" xfId="0" applyNumberFormat="1" applyFont="1" applyBorder="1"/>
    <xf numFmtId="37" fontId="3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0" fontId="10" fillId="0" borderId="0" xfId="0" applyNumberFormat="1" applyFont="1" applyAlignment="1">
      <alignment horizontal="right"/>
    </xf>
    <xf numFmtId="0" fontId="10" fillId="0" borderId="0" xfId="0" applyFont="1" applyAlignment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4"/>
  <sheetViews>
    <sheetView tabSelected="1" workbookViewId="0"/>
  </sheetViews>
  <sheetFormatPr defaultRowHeight="12.75"/>
  <cols>
    <col min="2" max="2" width="6.85546875" customWidth="1"/>
    <col min="30" max="30" width="0.5703125" customWidth="1"/>
    <col min="31" max="32" width="9.140625" hidden="1" customWidth="1"/>
  </cols>
  <sheetData>
    <row r="1" spans="1:29" ht="15.75">
      <c r="A1" s="7"/>
    </row>
    <row r="3" spans="1:29" s="4" customFormat="1">
      <c r="A3" s="1" t="s">
        <v>0</v>
      </c>
      <c r="B3" s="1"/>
      <c r="C3" s="2"/>
      <c r="D3" s="3"/>
      <c r="E3" s="3"/>
      <c r="F3" s="3"/>
      <c r="G3" s="3"/>
      <c r="H3" s="3"/>
      <c r="I3" s="3"/>
      <c r="J3" s="3"/>
      <c r="K3" s="3"/>
      <c r="AA3" s="5"/>
      <c r="AB3" s="5"/>
      <c r="AC3" s="5"/>
    </row>
    <row r="4" spans="1:29" s="4" customFormat="1" ht="11.25">
      <c r="C4" s="3"/>
      <c r="D4" s="3"/>
      <c r="E4" s="3"/>
      <c r="F4" s="3"/>
      <c r="G4" s="3"/>
      <c r="H4" s="3"/>
      <c r="I4" s="3"/>
      <c r="J4" s="3"/>
      <c r="K4" s="35"/>
      <c r="L4" s="36"/>
      <c r="AA4" s="5"/>
      <c r="AB4" s="5"/>
      <c r="AC4" s="5"/>
    </row>
    <row r="5" spans="1:29" s="4" customFormat="1" ht="15.75">
      <c r="A5" s="6" t="s">
        <v>32</v>
      </c>
      <c r="B5" s="1"/>
      <c r="C5" s="2"/>
      <c r="D5" s="2"/>
      <c r="E5" s="2"/>
      <c r="F5" s="2"/>
      <c r="G5" s="2"/>
      <c r="H5" s="2"/>
      <c r="I5" s="2"/>
      <c r="J5" s="2"/>
      <c r="K5" s="36"/>
      <c r="L5" s="36"/>
      <c r="M5" s="1"/>
      <c r="N5" s="1"/>
      <c r="O5" s="1"/>
      <c r="P5" s="1"/>
      <c r="Q5" s="1"/>
      <c r="V5" s="7"/>
      <c r="W5" s="7"/>
      <c r="AA5" s="5"/>
      <c r="AB5" s="5"/>
      <c r="AC5" s="5"/>
    </row>
    <row r="6" spans="1:29" s="10" customFormat="1" ht="12">
      <c r="A6" s="22" t="s">
        <v>31</v>
      </c>
      <c r="B6" s="23"/>
      <c r="C6" s="23"/>
      <c r="D6" s="23"/>
      <c r="E6" s="23"/>
      <c r="F6" s="23"/>
      <c r="G6" s="9"/>
      <c r="H6" s="9"/>
      <c r="I6" s="9"/>
      <c r="J6" s="9"/>
      <c r="K6" s="36"/>
      <c r="L6" s="36"/>
      <c r="M6" s="8"/>
      <c r="N6" s="8"/>
      <c r="O6" s="8"/>
      <c r="P6" s="8"/>
      <c r="Q6" s="8"/>
      <c r="V6" s="8"/>
      <c r="W6" s="8"/>
      <c r="AA6" s="11"/>
      <c r="AB6" s="11"/>
      <c r="AC6" s="11"/>
    </row>
    <row r="7" spans="1:29" s="4" customFormat="1" ht="11.25">
      <c r="A7" s="12"/>
      <c r="C7" s="3"/>
      <c r="D7" s="3"/>
      <c r="E7" s="3"/>
      <c r="F7" s="3"/>
      <c r="G7" s="3"/>
      <c r="H7" s="3"/>
      <c r="I7" s="3"/>
      <c r="J7" s="3"/>
      <c r="K7" s="3"/>
      <c r="AA7" s="5"/>
      <c r="AC7" s="31"/>
    </row>
    <row r="8" spans="1:29" s="4" customFormat="1" ht="11.25">
      <c r="A8" s="12"/>
      <c r="C8" s="3"/>
      <c r="D8" s="3"/>
      <c r="E8" s="3"/>
      <c r="F8" s="3"/>
      <c r="G8" s="3"/>
      <c r="H8" s="3"/>
      <c r="I8" s="3"/>
      <c r="J8" s="3"/>
      <c r="K8" s="3"/>
      <c r="AA8" s="5"/>
      <c r="AB8" s="5"/>
      <c r="AC8" s="32"/>
    </row>
    <row r="9" spans="1:29" s="4" customFormat="1" ht="11.25">
      <c r="C9" s="3" t="s">
        <v>1</v>
      </c>
      <c r="D9" s="13" t="s">
        <v>2</v>
      </c>
      <c r="E9" s="13" t="s">
        <v>3</v>
      </c>
      <c r="F9" s="13" t="s">
        <v>4</v>
      </c>
      <c r="G9" s="13" t="s">
        <v>5</v>
      </c>
      <c r="H9" s="13" t="s">
        <v>6</v>
      </c>
      <c r="I9" s="13" t="s">
        <v>7</v>
      </c>
      <c r="J9" s="13" t="s">
        <v>8</v>
      </c>
      <c r="K9" s="13" t="s">
        <v>9</v>
      </c>
      <c r="L9" s="14" t="s">
        <v>10</v>
      </c>
      <c r="M9" s="14" t="s">
        <v>11</v>
      </c>
      <c r="N9" s="14" t="s">
        <v>12</v>
      </c>
      <c r="O9" s="14" t="s">
        <v>13</v>
      </c>
      <c r="P9" s="14" t="s">
        <v>14</v>
      </c>
      <c r="Q9" s="14" t="s">
        <v>15</v>
      </c>
      <c r="R9" s="14" t="s">
        <v>16</v>
      </c>
      <c r="S9" s="14" t="s">
        <v>17</v>
      </c>
      <c r="T9" s="24" t="s">
        <v>18</v>
      </c>
      <c r="U9" s="14" t="s">
        <v>19</v>
      </c>
      <c r="V9" s="14" t="s">
        <v>20</v>
      </c>
      <c r="W9" s="14" t="s">
        <v>21</v>
      </c>
      <c r="X9" s="14" t="s">
        <v>22</v>
      </c>
      <c r="Y9" s="14" t="s">
        <v>23</v>
      </c>
      <c r="Z9" s="14" t="s">
        <v>24</v>
      </c>
      <c r="AA9" s="21">
        <v>25</v>
      </c>
      <c r="AB9" s="21">
        <v>26</v>
      </c>
      <c r="AC9" s="33">
        <v>27</v>
      </c>
    </row>
    <row r="10" spans="1:29" s="4" customFormat="1" ht="11.25">
      <c r="C10" s="3"/>
      <c r="D10" s="3"/>
      <c r="E10" s="3"/>
      <c r="F10" s="3"/>
      <c r="G10" s="3"/>
      <c r="H10" s="3"/>
      <c r="I10" s="3"/>
      <c r="J10" s="3"/>
      <c r="K10" s="3"/>
      <c r="T10" s="25"/>
      <c r="AA10" s="5"/>
      <c r="AB10" s="5"/>
      <c r="AC10" s="32"/>
    </row>
    <row r="11" spans="1:29" s="4" customFormat="1" ht="11.25">
      <c r="C11" s="3"/>
      <c r="D11" s="3"/>
      <c r="E11" s="3"/>
      <c r="F11" s="3"/>
      <c r="G11" s="3"/>
      <c r="H11" s="3"/>
      <c r="I11" s="3"/>
      <c r="J11" s="3"/>
      <c r="K11" s="3"/>
      <c r="T11" s="25"/>
      <c r="AA11" s="5"/>
      <c r="AB11" s="5"/>
      <c r="AC11" s="32"/>
    </row>
    <row r="12" spans="1:29" s="4" customFormat="1" ht="11.25">
      <c r="A12" s="15" t="s">
        <v>25</v>
      </c>
      <c r="B12" s="15" t="s">
        <v>26</v>
      </c>
      <c r="C12" s="16">
        <f t="shared" ref="C12:Y12" si="0">C14/2080</f>
        <v>15.146153846153846</v>
      </c>
      <c r="D12" s="16">
        <f t="shared" si="0"/>
        <v>15.46875</v>
      </c>
      <c r="E12" s="16">
        <f t="shared" si="0"/>
        <v>15.797596153846154</v>
      </c>
      <c r="F12" s="16">
        <f t="shared" si="0"/>
        <v>16.133173076923075</v>
      </c>
      <c r="G12" s="16">
        <f t="shared" si="0"/>
        <v>16.476923076923075</v>
      </c>
      <c r="H12" s="16">
        <f t="shared" si="0"/>
        <v>16.827884615384615</v>
      </c>
      <c r="I12" s="16">
        <f t="shared" si="0"/>
        <v>17.186057692307692</v>
      </c>
      <c r="J12" s="16">
        <f t="shared" si="0"/>
        <v>17.552403846153847</v>
      </c>
      <c r="K12" s="16">
        <f t="shared" si="0"/>
        <v>17.92548076923077</v>
      </c>
      <c r="L12" s="17">
        <f t="shared" si="0"/>
        <v>18.307692307692307</v>
      </c>
      <c r="M12" s="17">
        <f t="shared" si="0"/>
        <v>18.697115384615383</v>
      </c>
      <c r="N12" s="17">
        <f t="shared" si="0"/>
        <v>19.094711538461539</v>
      </c>
      <c r="O12" s="17">
        <f t="shared" si="0"/>
        <v>19.501923076923077</v>
      </c>
      <c r="P12" s="17">
        <f t="shared" si="0"/>
        <v>19.916826923076922</v>
      </c>
      <c r="Q12" s="17">
        <f t="shared" si="0"/>
        <v>20.339903846153845</v>
      </c>
      <c r="R12" s="17">
        <f t="shared" si="0"/>
        <v>20.772596153846155</v>
      </c>
      <c r="S12" s="17">
        <f t="shared" si="0"/>
        <v>21.215384615384615</v>
      </c>
      <c r="T12" s="26">
        <f t="shared" si="0"/>
        <v>21.665865384615383</v>
      </c>
      <c r="U12" s="17">
        <f t="shared" si="0"/>
        <v>22.127403846153847</v>
      </c>
      <c r="V12" s="17">
        <f t="shared" si="0"/>
        <v>22.598076923076924</v>
      </c>
      <c r="W12" s="17">
        <f t="shared" si="0"/>
        <v>23.078846153846154</v>
      </c>
      <c r="X12" s="17">
        <f t="shared" si="0"/>
        <v>23.570673076923075</v>
      </c>
      <c r="Y12" s="17">
        <f t="shared" si="0"/>
        <v>24.072596153846153</v>
      </c>
      <c r="Z12" s="17">
        <f>Z14/2080</f>
        <v>24.584615384615386</v>
      </c>
      <c r="AA12" s="17">
        <f>AA14/2080</f>
        <v>25.100480769230771</v>
      </c>
      <c r="AB12" s="17">
        <f>AB14/2080</f>
        <v>25.627403846153847</v>
      </c>
      <c r="AC12" s="34">
        <f>AC14/2080</f>
        <v>26.165865384615383</v>
      </c>
    </row>
    <row r="13" spans="1:29" s="4" customFormat="1" ht="11.25">
      <c r="B13" s="15" t="s">
        <v>27</v>
      </c>
      <c r="C13" s="16">
        <f>C14/24</f>
        <v>1312.6666666666667</v>
      </c>
      <c r="D13" s="16">
        <f t="shared" ref="D13:AB13" si="1">D14/24</f>
        <v>1340.625</v>
      </c>
      <c r="E13" s="16">
        <f t="shared" si="1"/>
        <v>1369.125</v>
      </c>
      <c r="F13" s="16">
        <f t="shared" si="1"/>
        <v>1398.2083333333333</v>
      </c>
      <c r="G13" s="16">
        <f t="shared" si="1"/>
        <v>1428</v>
      </c>
      <c r="H13" s="16">
        <f t="shared" si="1"/>
        <v>1458.4166666666667</v>
      </c>
      <c r="I13" s="16">
        <f t="shared" si="1"/>
        <v>1489.4583333333333</v>
      </c>
      <c r="J13" s="16">
        <f t="shared" si="1"/>
        <v>1521.2083333333333</v>
      </c>
      <c r="K13" s="16">
        <f t="shared" si="1"/>
        <v>1553.5416666666667</v>
      </c>
      <c r="L13" s="16">
        <f t="shared" si="1"/>
        <v>1586.6666666666667</v>
      </c>
      <c r="M13" s="16">
        <f t="shared" si="1"/>
        <v>1620.4166666666667</v>
      </c>
      <c r="N13" s="16">
        <f t="shared" si="1"/>
        <v>1654.875</v>
      </c>
      <c r="O13" s="16">
        <f t="shared" si="1"/>
        <v>1690.1666666666667</v>
      </c>
      <c r="P13" s="16">
        <f t="shared" si="1"/>
        <v>1726.125</v>
      </c>
      <c r="Q13" s="16">
        <f t="shared" si="1"/>
        <v>1762.7916666666667</v>
      </c>
      <c r="R13" s="16">
        <f t="shared" si="1"/>
        <v>1800.2916666666667</v>
      </c>
      <c r="S13" s="16">
        <f t="shared" si="1"/>
        <v>1838.6666666666667</v>
      </c>
      <c r="T13" s="27">
        <f t="shared" si="1"/>
        <v>1877.7083333333333</v>
      </c>
      <c r="U13" s="16">
        <f t="shared" si="1"/>
        <v>1917.7083333333333</v>
      </c>
      <c r="V13" s="16">
        <f t="shared" si="1"/>
        <v>1958.5</v>
      </c>
      <c r="W13" s="16">
        <f t="shared" si="1"/>
        <v>2000.1666666666667</v>
      </c>
      <c r="X13" s="16">
        <f t="shared" si="1"/>
        <v>2042.7916666666667</v>
      </c>
      <c r="Y13" s="16">
        <f t="shared" si="1"/>
        <v>2086.2916666666665</v>
      </c>
      <c r="Z13" s="16">
        <f t="shared" si="1"/>
        <v>2130.6666666666665</v>
      </c>
      <c r="AA13" s="16">
        <f t="shared" si="1"/>
        <v>2175.375</v>
      </c>
      <c r="AB13" s="16">
        <f t="shared" si="1"/>
        <v>2221.0416666666665</v>
      </c>
      <c r="AC13" s="34">
        <f>AC14/24</f>
        <v>2267.7083333333335</v>
      </c>
    </row>
    <row r="14" spans="1:29" s="4" customFormat="1" ht="11.25">
      <c r="B14" s="15" t="s">
        <v>28</v>
      </c>
      <c r="C14" s="18">
        <v>31504</v>
      </c>
      <c r="D14" s="18">
        <v>32175</v>
      </c>
      <c r="E14" s="18">
        <v>32859</v>
      </c>
      <c r="F14" s="18">
        <v>33557</v>
      </c>
      <c r="G14" s="18">
        <v>34272</v>
      </c>
      <c r="H14" s="18">
        <v>35002</v>
      </c>
      <c r="I14" s="18">
        <v>35747</v>
      </c>
      <c r="J14" s="18">
        <v>36509</v>
      </c>
      <c r="K14" s="18">
        <v>37285</v>
      </c>
      <c r="L14" s="18">
        <v>38080</v>
      </c>
      <c r="M14" s="18">
        <v>38890</v>
      </c>
      <c r="N14" s="18">
        <v>39717</v>
      </c>
      <c r="O14" s="18">
        <v>40564</v>
      </c>
      <c r="P14" s="18">
        <v>41427</v>
      </c>
      <c r="Q14" s="18">
        <v>42307</v>
      </c>
      <c r="R14" s="18">
        <v>43207</v>
      </c>
      <c r="S14" s="18">
        <v>44128</v>
      </c>
      <c r="T14" s="28">
        <v>45065</v>
      </c>
      <c r="U14" s="18">
        <v>46025</v>
      </c>
      <c r="V14" s="18">
        <v>47004</v>
      </c>
      <c r="W14" s="18">
        <v>48004</v>
      </c>
      <c r="X14" s="18">
        <v>49027</v>
      </c>
      <c r="Y14" s="18">
        <v>50071</v>
      </c>
      <c r="Z14" s="18">
        <v>51136</v>
      </c>
      <c r="AA14" s="5">
        <v>52209</v>
      </c>
      <c r="AB14" s="5">
        <v>53305</v>
      </c>
      <c r="AC14" s="32">
        <v>54425</v>
      </c>
    </row>
    <row r="15" spans="1:29" s="4" customFormat="1" ht="11.2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s="4" customFormat="1" ht="11.25">
      <c r="A16" s="15" t="s">
        <v>29</v>
      </c>
      <c r="B16" s="15" t="s">
        <v>26</v>
      </c>
      <c r="C16" s="16">
        <f t="shared" ref="C16:AB16" si="2">C18/2080</f>
        <v>17.153365384615384</v>
      </c>
      <c r="D16" s="16">
        <f t="shared" si="2"/>
        <v>17.51923076923077</v>
      </c>
      <c r="E16" s="16">
        <f t="shared" si="2"/>
        <v>17.891346153846154</v>
      </c>
      <c r="F16" s="16">
        <f t="shared" si="2"/>
        <v>18.272115384615386</v>
      </c>
      <c r="G16" s="16">
        <f t="shared" si="2"/>
        <v>18.662500000000001</v>
      </c>
      <c r="H16" s="16">
        <f t="shared" si="2"/>
        <v>19.058173076923076</v>
      </c>
      <c r="I16" s="16">
        <f t="shared" si="2"/>
        <v>19.463942307692307</v>
      </c>
      <c r="J16" s="16">
        <f t="shared" si="2"/>
        <v>19.878846153846155</v>
      </c>
      <c r="K16" s="16">
        <f t="shared" si="2"/>
        <v>20.301442307692309</v>
      </c>
      <c r="L16" s="16">
        <f t="shared" si="2"/>
        <v>20.733653846153846</v>
      </c>
      <c r="M16" s="16">
        <f t="shared" si="2"/>
        <v>21.175000000000001</v>
      </c>
      <c r="N16" s="16">
        <f t="shared" si="2"/>
        <v>21.625</v>
      </c>
      <c r="O16" s="16">
        <f t="shared" si="2"/>
        <v>22.08653846153846</v>
      </c>
      <c r="P16" s="16">
        <f t="shared" si="2"/>
        <v>22.556249999999999</v>
      </c>
      <c r="Q16" s="16">
        <f t="shared" si="2"/>
        <v>23.036057692307693</v>
      </c>
      <c r="R16" s="16">
        <f t="shared" si="2"/>
        <v>23.525961538461537</v>
      </c>
      <c r="S16" s="16">
        <f t="shared" si="2"/>
        <v>24.026923076923076</v>
      </c>
      <c r="T16" s="27">
        <f t="shared" si="2"/>
        <v>24.53846153846154</v>
      </c>
      <c r="U16" s="16">
        <f t="shared" si="2"/>
        <v>25.060096153846153</v>
      </c>
      <c r="V16" s="16">
        <f t="shared" si="2"/>
        <v>25.593269230769231</v>
      </c>
      <c r="W16" s="16">
        <f t="shared" si="2"/>
        <v>26.13701923076923</v>
      </c>
      <c r="X16" s="16">
        <f t="shared" si="2"/>
        <v>26.693269230769232</v>
      </c>
      <c r="Y16" s="16">
        <f t="shared" si="2"/>
        <v>27.26201923076923</v>
      </c>
      <c r="Z16" s="16">
        <f t="shared" si="2"/>
        <v>27.841826923076923</v>
      </c>
      <c r="AA16" s="16">
        <f t="shared" si="2"/>
        <v>28.426442307692309</v>
      </c>
      <c r="AB16" s="16">
        <f t="shared" si="2"/>
        <v>29.023557692307691</v>
      </c>
      <c r="AC16" s="34">
        <f>AC18/2080</f>
        <v>29.633173076923075</v>
      </c>
    </row>
    <row r="17" spans="1:29" s="4" customFormat="1" ht="11.25">
      <c r="B17" s="15" t="s">
        <v>27</v>
      </c>
      <c r="C17" s="16">
        <f>C18/24</f>
        <v>1486.625</v>
      </c>
      <c r="D17" s="16">
        <f t="shared" ref="D17:AB17" si="3">D18/24</f>
        <v>1518.3333333333333</v>
      </c>
      <c r="E17" s="16">
        <f t="shared" si="3"/>
        <v>1550.5833333333333</v>
      </c>
      <c r="F17" s="16">
        <f t="shared" si="3"/>
        <v>1583.5833333333333</v>
      </c>
      <c r="G17" s="16">
        <f t="shared" si="3"/>
        <v>1617.4166666666667</v>
      </c>
      <c r="H17" s="16">
        <f t="shared" si="3"/>
        <v>1651.7083333333333</v>
      </c>
      <c r="I17" s="16">
        <f t="shared" si="3"/>
        <v>1686.875</v>
      </c>
      <c r="J17" s="16">
        <f t="shared" si="3"/>
        <v>1722.8333333333333</v>
      </c>
      <c r="K17" s="16">
        <f t="shared" si="3"/>
        <v>1759.4583333333333</v>
      </c>
      <c r="L17" s="16">
        <f t="shared" si="3"/>
        <v>1796.9166666666667</v>
      </c>
      <c r="M17" s="16">
        <f t="shared" si="3"/>
        <v>1835.1666666666667</v>
      </c>
      <c r="N17" s="16">
        <f t="shared" si="3"/>
        <v>1874.1666666666667</v>
      </c>
      <c r="O17" s="16">
        <f t="shared" si="3"/>
        <v>1914.1666666666667</v>
      </c>
      <c r="P17" s="16">
        <f t="shared" si="3"/>
        <v>1954.875</v>
      </c>
      <c r="Q17" s="16">
        <f t="shared" si="3"/>
        <v>1996.4583333333333</v>
      </c>
      <c r="R17" s="16">
        <f t="shared" si="3"/>
        <v>2038.9166666666667</v>
      </c>
      <c r="S17" s="16">
        <f t="shared" si="3"/>
        <v>2082.3333333333335</v>
      </c>
      <c r="T17" s="27">
        <f t="shared" si="3"/>
        <v>2126.6666666666665</v>
      </c>
      <c r="U17" s="16">
        <f t="shared" si="3"/>
        <v>2171.875</v>
      </c>
      <c r="V17" s="16">
        <f t="shared" si="3"/>
        <v>2218.0833333333335</v>
      </c>
      <c r="W17" s="16">
        <f t="shared" si="3"/>
        <v>2265.2083333333335</v>
      </c>
      <c r="X17" s="16">
        <f t="shared" si="3"/>
        <v>2313.4166666666665</v>
      </c>
      <c r="Y17" s="16">
        <f t="shared" si="3"/>
        <v>2362.7083333333335</v>
      </c>
      <c r="Z17" s="16">
        <f t="shared" si="3"/>
        <v>2412.9583333333335</v>
      </c>
      <c r="AA17" s="16">
        <f t="shared" si="3"/>
        <v>2463.625</v>
      </c>
      <c r="AB17" s="16">
        <f t="shared" si="3"/>
        <v>2515.375</v>
      </c>
      <c r="AC17" s="34">
        <f>AC18/24</f>
        <v>2568.2083333333335</v>
      </c>
    </row>
    <row r="18" spans="1:29" s="4" customFormat="1" ht="11.25">
      <c r="B18" s="15" t="s">
        <v>28</v>
      </c>
      <c r="C18" s="18">
        <v>35679</v>
      </c>
      <c r="D18" s="18">
        <v>36440</v>
      </c>
      <c r="E18" s="18">
        <v>37214</v>
      </c>
      <c r="F18" s="18">
        <v>38006</v>
      </c>
      <c r="G18" s="18">
        <v>38818</v>
      </c>
      <c r="H18" s="18">
        <v>39641</v>
      </c>
      <c r="I18" s="18">
        <v>40485</v>
      </c>
      <c r="J18" s="18">
        <v>41348</v>
      </c>
      <c r="K18" s="18">
        <v>42227</v>
      </c>
      <c r="L18" s="18">
        <v>43126</v>
      </c>
      <c r="M18" s="18">
        <v>44044</v>
      </c>
      <c r="N18" s="18">
        <v>44980</v>
      </c>
      <c r="O18" s="18">
        <v>45940</v>
      </c>
      <c r="P18" s="18">
        <v>46917</v>
      </c>
      <c r="Q18" s="18">
        <v>47915</v>
      </c>
      <c r="R18" s="18">
        <v>48934</v>
      </c>
      <c r="S18" s="18">
        <v>49976</v>
      </c>
      <c r="T18" s="28">
        <v>51040</v>
      </c>
      <c r="U18" s="18">
        <v>52125</v>
      </c>
      <c r="V18" s="18">
        <v>53234</v>
      </c>
      <c r="W18" s="18">
        <v>54365</v>
      </c>
      <c r="X18" s="18">
        <v>55522</v>
      </c>
      <c r="Y18" s="18">
        <v>56705</v>
      </c>
      <c r="Z18" s="18">
        <v>57911</v>
      </c>
      <c r="AA18" s="5">
        <v>59127</v>
      </c>
      <c r="AB18" s="5">
        <v>60369</v>
      </c>
      <c r="AC18" s="32">
        <v>61637</v>
      </c>
    </row>
    <row r="19" spans="1:29" s="4" customFormat="1" ht="11.25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s="4" customFormat="1" ht="11.25">
      <c r="A20" s="15" t="s">
        <v>30</v>
      </c>
      <c r="B20" s="15" t="s">
        <v>26</v>
      </c>
      <c r="C20" s="16">
        <f t="shared" ref="C20:AB20" si="4">C22/2080</f>
        <v>19.426442307692309</v>
      </c>
      <c r="D20" s="16">
        <f t="shared" si="4"/>
        <v>19.838942307692307</v>
      </c>
      <c r="E20" s="16">
        <f t="shared" si="4"/>
        <v>20.262499999999999</v>
      </c>
      <c r="F20" s="16">
        <f t="shared" si="4"/>
        <v>20.692788461538463</v>
      </c>
      <c r="G20" s="16">
        <f t="shared" si="4"/>
        <v>21.133173076923075</v>
      </c>
      <c r="H20" s="16">
        <f t="shared" si="4"/>
        <v>21.582692307692309</v>
      </c>
      <c r="I20" s="16">
        <f t="shared" si="4"/>
        <v>22.042788461538461</v>
      </c>
      <c r="J20" s="16">
        <f t="shared" si="4"/>
        <v>22.511538461538461</v>
      </c>
      <c r="K20" s="16">
        <f t="shared" si="4"/>
        <v>22.990384615384617</v>
      </c>
      <c r="L20" s="16">
        <f t="shared" si="4"/>
        <v>23.480288461538461</v>
      </c>
      <c r="M20" s="16">
        <f t="shared" si="4"/>
        <v>23.979807692307691</v>
      </c>
      <c r="N20" s="16">
        <f t="shared" si="4"/>
        <v>24.490384615384617</v>
      </c>
      <c r="O20" s="16">
        <f t="shared" si="4"/>
        <v>25.011538461538461</v>
      </c>
      <c r="P20" s="16">
        <f t="shared" si="4"/>
        <v>25.544230769230769</v>
      </c>
      <c r="Q20" s="16">
        <f t="shared" si="4"/>
        <v>26.087019230769229</v>
      </c>
      <c r="R20" s="16">
        <f t="shared" si="4"/>
        <v>26.642307692307693</v>
      </c>
      <c r="S20" s="16">
        <f t="shared" si="4"/>
        <v>27.209615384615386</v>
      </c>
      <c r="T20" s="27">
        <f t="shared" si="4"/>
        <v>27.787500000000001</v>
      </c>
      <c r="U20" s="16">
        <f t="shared" si="4"/>
        <v>28.379807692307693</v>
      </c>
      <c r="V20" s="16">
        <f t="shared" si="4"/>
        <v>28.983653846153846</v>
      </c>
      <c r="W20" s="16">
        <f t="shared" si="4"/>
        <v>29.601442307692309</v>
      </c>
      <c r="X20" s="16">
        <f t="shared" si="4"/>
        <v>30.231249999999999</v>
      </c>
      <c r="Y20" s="16">
        <f t="shared" si="4"/>
        <v>30.875</v>
      </c>
      <c r="Z20" s="16">
        <f t="shared" si="4"/>
        <v>31.531730769230769</v>
      </c>
      <c r="AA20" s="16">
        <f t="shared" si="4"/>
        <v>32.193750000000001</v>
      </c>
      <c r="AB20" s="16">
        <f t="shared" si="4"/>
        <v>32.869711538461537</v>
      </c>
      <c r="AC20" s="34">
        <f>AC22/2080</f>
        <v>33.559615384615384</v>
      </c>
    </row>
    <row r="21" spans="1:29" s="4" customFormat="1" ht="11.25">
      <c r="B21" s="15" t="s">
        <v>27</v>
      </c>
      <c r="C21" s="16">
        <f>C22/24</f>
        <v>1683.625</v>
      </c>
      <c r="D21" s="16">
        <f t="shared" ref="D21:AB21" si="5">D22/24</f>
        <v>1719.375</v>
      </c>
      <c r="E21" s="16">
        <f t="shared" si="5"/>
        <v>1756.0833333333333</v>
      </c>
      <c r="F21" s="16">
        <f t="shared" si="5"/>
        <v>1793.375</v>
      </c>
      <c r="G21" s="16">
        <f t="shared" si="5"/>
        <v>1831.5416666666667</v>
      </c>
      <c r="H21" s="16">
        <f t="shared" si="5"/>
        <v>1870.5</v>
      </c>
      <c r="I21" s="16">
        <f t="shared" si="5"/>
        <v>1910.375</v>
      </c>
      <c r="J21" s="16">
        <f t="shared" si="5"/>
        <v>1951</v>
      </c>
      <c r="K21" s="16">
        <f t="shared" si="5"/>
        <v>1992.5</v>
      </c>
      <c r="L21" s="16">
        <f t="shared" si="5"/>
        <v>2034.9583333333333</v>
      </c>
      <c r="M21" s="16">
        <f t="shared" si="5"/>
        <v>2078.25</v>
      </c>
      <c r="N21" s="16">
        <f t="shared" si="5"/>
        <v>2122.5</v>
      </c>
      <c r="O21" s="16">
        <f t="shared" si="5"/>
        <v>2167.6666666666665</v>
      </c>
      <c r="P21" s="16">
        <f t="shared" si="5"/>
        <v>2213.8333333333335</v>
      </c>
      <c r="Q21" s="16">
        <f t="shared" si="5"/>
        <v>2260.875</v>
      </c>
      <c r="R21" s="16">
        <f t="shared" si="5"/>
        <v>2309</v>
      </c>
      <c r="S21" s="16">
        <f t="shared" si="5"/>
        <v>2358.1666666666665</v>
      </c>
      <c r="T21" s="27">
        <f t="shared" si="5"/>
        <v>2408.25</v>
      </c>
      <c r="U21" s="16">
        <f t="shared" si="5"/>
        <v>2459.5833333333335</v>
      </c>
      <c r="V21" s="16">
        <f t="shared" si="5"/>
        <v>2511.9166666666665</v>
      </c>
      <c r="W21" s="16">
        <f t="shared" si="5"/>
        <v>2565.4583333333335</v>
      </c>
      <c r="X21" s="16">
        <f t="shared" si="5"/>
        <v>2620.0416666666665</v>
      </c>
      <c r="Y21" s="16">
        <f t="shared" si="5"/>
        <v>2675.8333333333335</v>
      </c>
      <c r="Z21" s="16">
        <f t="shared" si="5"/>
        <v>2732.75</v>
      </c>
      <c r="AA21" s="16">
        <f t="shared" si="5"/>
        <v>2790.125</v>
      </c>
      <c r="AB21" s="16">
        <f t="shared" si="5"/>
        <v>2848.7083333333335</v>
      </c>
      <c r="AC21" s="34">
        <f>AC22/24</f>
        <v>2908.5</v>
      </c>
    </row>
    <row r="22" spans="1:29" s="4" customFormat="1" ht="11.25">
      <c r="B22" s="15" t="s">
        <v>28</v>
      </c>
      <c r="C22" s="18">
        <v>40407</v>
      </c>
      <c r="D22" s="18">
        <v>41265</v>
      </c>
      <c r="E22" s="18">
        <v>42146</v>
      </c>
      <c r="F22" s="18">
        <v>43041</v>
      </c>
      <c r="G22" s="18">
        <v>43957</v>
      </c>
      <c r="H22" s="18">
        <v>44892</v>
      </c>
      <c r="I22" s="18">
        <v>45849</v>
      </c>
      <c r="J22" s="18">
        <v>46824</v>
      </c>
      <c r="K22" s="18">
        <v>47820</v>
      </c>
      <c r="L22" s="18">
        <v>48839</v>
      </c>
      <c r="M22" s="18">
        <v>49878</v>
      </c>
      <c r="N22" s="18">
        <v>50940</v>
      </c>
      <c r="O22" s="18">
        <v>52024</v>
      </c>
      <c r="P22" s="18">
        <v>53132</v>
      </c>
      <c r="Q22" s="18">
        <v>54261</v>
      </c>
      <c r="R22" s="18">
        <v>55416</v>
      </c>
      <c r="S22" s="18">
        <v>56596</v>
      </c>
      <c r="T22" s="28">
        <v>57798</v>
      </c>
      <c r="U22" s="18">
        <v>59030</v>
      </c>
      <c r="V22" s="18">
        <v>60286</v>
      </c>
      <c r="W22" s="18">
        <v>61571</v>
      </c>
      <c r="X22" s="18">
        <v>62881</v>
      </c>
      <c r="Y22" s="18">
        <v>64220</v>
      </c>
      <c r="Z22" s="18">
        <v>65586</v>
      </c>
      <c r="AA22" s="5">
        <v>66963</v>
      </c>
      <c r="AB22" s="5">
        <v>68369</v>
      </c>
      <c r="AC22" s="32">
        <v>69804</v>
      </c>
    </row>
    <row r="23" spans="1:29" s="4" customFormat="1" ht="11.2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s="4" customFormat="1" ht="11.25">
      <c r="A24" s="4" t="s">
        <v>33</v>
      </c>
      <c r="C24" s="3"/>
      <c r="D24" s="3"/>
      <c r="E24" s="3"/>
      <c r="F24" s="3"/>
      <c r="G24" s="3"/>
      <c r="H24" s="3"/>
      <c r="I24" s="3"/>
      <c r="J24" s="3"/>
      <c r="K24" s="3"/>
      <c r="AA24" s="5"/>
      <c r="AB24" s="5"/>
      <c r="AC24" s="5"/>
    </row>
  </sheetData>
  <mergeCells count="1">
    <mergeCell ref="K4:L6"/>
  </mergeCells>
  <phoneticPr fontId="8" type="noConversion"/>
  <pageMargins left="0.25" right="0.25" top="1" bottom="1" header="0.5" footer="0.5"/>
  <pageSetup paperSize="5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 Lane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Germaine Mock</dc:creator>
  <cp:lastModifiedBy>Curriculum and Scheduling</cp:lastModifiedBy>
  <cp:lastPrinted>2009-06-11T16:21:53Z</cp:lastPrinted>
  <dcterms:created xsi:type="dcterms:W3CDTF">2004-05-26T00:51:57Z</dcterms:created>
  <dcterms:modified xsi:type="dcterms:W3CDTF">2009-08-11T23:00:12Z</dcterms:modified>
</cp:coreProperties>
</file>